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N164" i="1"/>
  <c r="M164"/>
  <c r="L164"/>
  <c r="K164"/>
  <c r="J164"/>
  <c r="I164"/>
  <c r="H164"/>
  <c r="G164"/>
  <c r="F164"/>
  <c r="P163"/>
  <c r="P164" s="1"/>
  <c r="Q161" s="1"/>
  <c r="O163"/>
  <c r="O164" s="1"/>
  <c r="P162"/>
  <c r="O162"/>
  <c r="P161"/>
  <c r="O161"/>
  <c r="N160"/>
  <c r="M160"/>
  <c r="L160"/>
  <c r="K160"/>
  <c r="J160"/>
  <c r="I160"/>
  <c r="H160"/>
  <c r="G160"/>
  <c r="F160"/>
  <c r="P159"/>
  <c r="O159"/>
  <c r="O160" s="1"/>
  <c r="P158"/>
  <c r="O158"/>
  <c r="P157"/>
  <c r="P160" s="1"/>
  <c r="O157"/>
  <c r="N156"/>
  <c r="M156"/>
  <c r="L156"/>
  <c r="K156"/>
  <c r="J156"/>
  <c r="I156"/>
  <c r="H156"/>
  <c r="G156"/>
  <c r="F156"/>
  <c r="P155"/>
  <c r="O155"/>
  <c r="O156" s="1"/>
  <c r="P154"/>
  <c r="O154"/>
  <c r="P153"/>
  <c r="P156" s="1"/>
  <c r="Q153" s="1"/>
  <c r="O153"/>
  <c r="N152"/>
  <c r="M152"/>
  <c r="L152"/>
  <c r="K152"/>
  <c r="J152"/>
  <c r="I152"/>
  <c r="H152"/>
  <c r="G152"/>
  <c r="F152"/>
  <c r="P151"/>
  <c r="O151"/>
  <c r="O152" s="1"/>
  <c r="P150"/>
  <c r="O150"/>
  <c r="P149"/>
  <c r="P152" s="1"/>
  <c r="Q149" s="1"/>
  <c r="O149"/>
  <c r="N148"/>
  <c r="M148"/>
  <c r="L148"/>
  <c r="K148"/>
  <c r="J148"/>
  <c r="I148"/>
  <c r="H148"/>
  <c r="G148"/>
  <c r="F148"/>
  <c r="P147"/>
  <c r="O147"/>
  <c r="O148" s="1"/>
  <c r="P146"/>
  <c r="O146"/>
  <c r="P145"/>
  <c r="P148" s="1"/>
  <c r="Q145" s="1"/>
  <c r="O145"/>
  <c r="N144"/>
  <c r="M144"/>
  <c r="L144"/>
  <c r="K144"/>
  <c r="J144"/>
  <c r="I144"/>
  <c r="H144"/>
  <c r="G144"/>
  <c r="F144"/>
  <c r="P143"/>
  <c r="O143"/>
  <c r="O144" s="1"/>
  <c r="P142"/>
  <c r="O142"/>
  <c r="P141"/>
  <c r="P144" s="1"/>
  <c r="O141"/>
  <c r="N140"/>
  <c r="M140"/>
  <c r="L140"/>
  <c r="K140"/>
  <c r="J140"/>
  <c r="I140"/>
  <c r="H140"/>
  <c r="G140"/>
  <c r="F140"/>
  <c r="P139"/>
  <c r="O139"/>
  <c r="O140" s="1"/>
  <c r="P138"/>
  <c r="O138"/>
  <c r="P137"/>
  <c r="P140" s="1"/>
  <c r="Q137" s="1"/>
  <c r="O137"/>
  <c r="N136"/>
  <c r="M136"/>
  <c r="L136"/>
  <c r="K136"/>
  <c r="J136"/>
  <c r="I136"/>
  <c r="H136"/>
  <c r="G136"/>
  <c r="F136"/>
  <c r="P135"/>
  <c r="O135"/>
  <c r="O136" s="1"/>
  <c r="P134"/>
  <c r="O134"/>
  <c r="P133"/>
  <c r="P136" s="1"/>
  <c r="O133"/>
  <c r="N132"/>
  <c r="M132"/>
  <c r="L132"/>
  <c r="K132"/>
  <c r="J132"/>
  <c r="I132"/>
  <c r="H132"/>
  <c r="G132"/>
  <c r="F132"/>
  <c r="P131"/>
  <c r="P132" s="1"/>
  <c r="Q129" s="1"/>
  <c r="O131"/>
  <c r="O132" s="1"/>
  <c r="P130"/>
  <c r="O130"/>
  <c r="P129"/>
  <c r="O129"/>
  <c r="N128"/>
  <c r="M128"/>
  <c r="L128"/>
  <c r="K128"/>
  <c r="J128"/>
  <c r="I128"/>
  <c r="H128"/>
  <c r="G128"/>
  <c r="F128"/>
  <c r="P127"/>
  <c r="P128" s="1"/>
  <c r="Q125" s="1"/>
  <c r="O127"/>
  <c r="O128" s="1"/>
  <c r="P126"/>
  <c r="O126"/>
  <c r="P125"/>
  <c r="O125"/>
  <c r="N124"/>
  <c r="M124"/>
  <c r="L124"/>
  <c r="K124"/>
  <c r="J124"/>
  <c r="I124"/>
  <c r="H124"/>
  <c r="G124"/>
  <c r="F124"/>
  <c r="P123"/>
  <c r="P124" s="1"/>
  <c r="O123"/>
  <c r="O124" s="1"/>
  <c r="P122"/>
  <c r="O122"/>
  <c r="P121"/>
  <c r="O121"/>
  <c r="N120"/>
  <c r="M120"/>
  <c r="L120"/>
  <c r="K120"/>
  <c r="J120"/>
  <c r="I120"/>
  <c r="H120"/>
  <c r="G120"/>
  <c r="F120"/>
  <c r="P119"/>
  <c r="P120" s="1"/>
  <c r="Q117" s="1"/>
  <c r="O119"/>
  <c r="O120" s="1"/>
  <c r="P118"/>
  <c r="O118"/>
  <c r="P117"/>
  <c r="O117"/>
  <c r="N116"/>
  <c r="M116"/>
  <c r="L116"/>
  <c r="K116"/>
  <c r="J116"/>
  <c r="I116"/>
  <c r="H116"/>
  <c r="G116"/>
  <c r="F116"/>
  <c r="P115"/>
  <c r="P116" s="1"/>
  <c r="O115"/>
  <c r="O116" s="1"/>
  <c r="P114"/>
  <c r="O114"/>
  <c r="P113"/>
  <c r="O113"/>
  <c r="N112"/>
  <c r="M112"/>
  <c r="L112"/>
  <c r="K112"/>
  <c r="J112"/>
  <c r="I112"/>
  <c r="H112"/>
  <c r="G112"/>
  <c r="F112"/>
  <c r="P111"/>
  <c r="P112" s="1"/>
  <c r="Q109" s="1"/>
  <c r="O111"/>
  <c r="O112" s="1"/>
  <c r="P110"/>
  <c r="O110"/>
  <c r="P109"/>
  <c r="O109"/>
  <c r="N108"/>
  <c r="M108"/>
  <c r="L108"/>
  <c r="K108"/>
  <c r="J108"/>
  <c r="I108"/>
  <c r="H108"/>
  <c r="G108"/>
  <c r="F108"/>
  <c r="P107"/>
  <c r="P108" s="1"/>
  <c r="O107"/>
  <c r="P106"/>
  <c r="O106"/>
  <c r="P105"/>
  <c r="O105"/>
  <c r="O108" s="1"/>
  <c r="N104"/>
  <c r="M104"/>
  <c r="L104"/>
  <c r="K104"/>
  <c r="J104"/>
  <c r="I104"/>
  <c r="H104"/>
  <c r="G104"/>
  <c r="F104"/>
  <c r="P103"/>
  <c r="P104" s="1"/>
  <c r="Q101" s="1"/>
  <c r="O103"/>
  <c r="P102"/>
  <c r="O102"/>
  <c r="P101"/>
  <c r="O101"/>
  <c r="O104" s="1"/>
  <c r="N100"/>
  <c r="M100"/>
  <c r="L100"/>
  <c r="K100"/>
  <c r="J100"/>
  <c r="I100"/>
  <c r="H100"/>
  <c r="G100"/>
  <c r="F100"/>
  <c r="P99"/>
  <c r="P100" s="1"/>
  <c r="O99"/>
  <c r="P98"/>
  <c r="O98"/>
  <c r="P97"/>
  <c r="O97"/>
  <c r="O100" s="1"/>
  <c r="N96"/>
  <c r="M96"/>
  <c r="L96"/>
  <c r="K96"/>
  <c r="J96"/>
  <c r="I96"/>
  <c r="H96"/>
  <c r="G96"/>
  <c r="F96"/>
  <c r="P95"/>
  <c r="P96" s="1"/>
  <c r="Q93" s="1"/>
  <c r="O95"/>
  <c r="P94"/>
  <c r="O94"/>
  <c r="P93"/>
  <c r="O93"/>
  <c r="O96" s="1"/>
  <c r="N92"/>
  <c r="M92"/>
  <c r="L92"/>
  <c r="K92"/>
  <c r="J92"/>
  <c r="I92"/>
  <c r="H92"/>
  <c r="G92"/>
  <c r="F92"/>
  <c r="P91"/>
  <c r="P92" s="1"/>
  <c r="O91"/>
  <c r="P90"/>
  <c r="O90"/>
  <c r="P89"/>
  <c r="O89"/>
  <c r="O92" s="1"/>
  <c r="N88"/>
  <c r="M88"/>
  <c r="L88"/>
  <c r="K88"/>
  <c r="J88"/>
  <c r="I88"/>
  <c r="H88"/>
  <c r="G88"/>
  <c r="F88"/>
  <c r="P87"/>
  <c r="P88" s="1"/>
  <c r="Q85" s="1"/>
  <c r="O87"/>
  <c r="P86"/>
  <c r="O86"/>
  <c r="P85"/>
  <c r="O85"/>
  <c r="O88" s="1"/>
  <c r="N84"/>
  <c r="M84"/>
  <c r="L84"/>
  <c r="K84"/>
  <c r="J84"/>
  <c r="I84"/>
  <c r="H84"/>
  <c r="G84"/>
  <c r="F84"/>
  <c r="P83"/>
  <c r="P84" s="1"/>
  <c r="O83"/>
  <c r="P82"/>
  <c r="O82"/>
  <c r="P81"/>
  <c r="O81"/>
  <c r="O84" s="1"/>
  <c r="N80"/>
  <c r="M80"/>
  <c r="L80"/>
  <c r="K80"/>
  <c r="J80"/>
  <c r="I80"/>
  <c r="H80"/>
  <c r="G80"/>
  <c r="F80"/>
  <c r="P79"/>
  <c r="P80" s="1"/>
  <c r="Q77" s="1"/>
  <c r="O79"/>
  <c r="P78"/>
  <c r="O78"/>
  <c r="P77"/>
  <c r="O77"/>
  <c r="O80" s="1"/>
  <c r="N76"/>
  <c r="M76"/>
  <c r="L76"/>
  <c r="K76"/>
  <c r="J76"/>
  <c r="I76"/>
  <c r="H76"/>
  <c r="G76"/>
  <c r="F76"/>
  <c r="P75"/>
  <c r="P76" s="1"/>
  <c r="O75"/>
  <c r="P74"/>
  <c r="O74"/>
  <c r="P73"/>
  <c r="O73"/>
  <c r="O76" s="1"/>
  <c r="N72"/>
  <c r="M72"/>
  <c r="L72"/>
  <c r="K72"/>
  <c r="J72"/>
  <c r="I72"/>
  <c r="H72"/>
  <c r="G72"/>
  <c r="F72"/>
  <c r="P71"/>
  <c r="P72" s="1"/>
  <c r="Q69" s="1"/>
  <c r="O71"/>
  <c r="P70"/>
  <c r="O70"/>
  <c r="P69"/>
  <c r="O69"/>
  <c r="O72" s="1"/>
  <c r="N68"/>
  <c r="M68"/>
  <c r="L68"/>
  <c r="K68"/>
  <c r="J68"/>
  <c r="I68"/>
  <c r="H68"/>
  <c r="G68"/>
  <c r="F68"/>
  <c r="P67"/>
  <c r="P68" s="1"/>
  <c r="O67"/>
  <c r="P66"/>
  <c r="O66"/>
  <c r="P65"/>
  <c r="O65"/>
  <c r="O68" s="1"/>
  <c r="N64"/>
  <c r="M64"/>
  <c r="L64"/>
  <c r="K64"/>
  <c r="J64"/>
  <c r="I64"/>
  <c r="H64"/>
  <c r="G64"/>
  <c r="F64"/>
  <c r="P63"/>
  <c r="P64" s="1"/>
  <c r="Q61" s="1"/>
  <c r="O63"/>
  <c r="P62"/>
  <c r="O62"/>
  <c r="P61"/>
  <c r="O61"/>
  <c r="O64" s="1"/>
  <c r="N60"/>
  <c r="M60"/>
  <c r="L60"/>
  <c r="K60"/>
  <c r="J60"/>
  <c r="I60"/>
  <c r="H60"/>
  <c r="G60"/>
  <c r="F60"/>
  <c r="P59"/>
  <c r="P60" s="1"/>
  <c r="O59"/>
  <c r="P58"/>
  <c r="O58"/>
  <c r="P57"/>
  <c r="O57"/>
  <c r="O60" s="1"/>
  <c r="N56"/>
  <c r="M56"/>
  <c r="L56"/>
  <c r="K56"/>
  <c r="J56"/>
  <c r="I56"/>
  <c r="H56"/>
  <c r="G56"/>
  <c r="F56"/>
  <c r="P55"/>
  <c r="P56" s="1"/>
  <c r="Q53" s="1"/>
  <c r="O55"/>
  <c r="P54"/>
  <c r="O54"/>
  <c r="P53"/>
  <c r="O53"/>
  <c r="O56" s="1"/>
  <c r="N52"/>
  <c r="M52"/>
  <c r="L52"/>
  <c r="K52"/>
  <c r="J52"/>
  <c r="I52"/>
  <c r="H52"/>
  <c r="G52"/>
  <c r="F52"/>
  <c r="P51"/>
  <c r="P52" s="1"/>
  <c r="O51"/>
  <c r="P50"/>
  <c r="O50"/>
  <c r="P49"/>
  <c r="O49"/>
  <c r="O52" s="1"/>
  <c r="N48"/>
  <c r="M48"/>
  <c r="L48"/>
  <c r="K48"/>
  <c r="J48"/>
  <c r="I48"/>
  <c r="H48"/>
  <c r="G48"/>
  <c r="F48"/>
  <c r="P47"/>
  <c r="P48" s="1"/>
  <c r="Q45" s="1"/>
  <c r="O47"/>
  <c r="P46"/>
  <c r="O46"/>
  <c r="P45"/>
  <c r="O45"/>
  <c r="O48" s="1"/>
  <c r="N44"/>
  <c r="M44"/>
  <c r="L44"/>
  <c r="K44"/>
  <c r="J44"/>
  <c r="I44"/>
  <c r="H44"/>
  <c r="G44"/>
  <c r="F44"/>
  <c r="P43"/>
  <c r="P44" s="1"/>
  <c r="O43"/>
  <c r="P42"/>
  <c r="O42"/>
  <c r="P41"/>
  <c r="O41"/>
  <c r="O44" s="1"/>
  <c r="N40"/>
  <c r="M40"/>
  <c r="L40"/>
  <c r="K40"/>
  <c r="J40"/>
  <c r="I40"/>
  <c r="H40"/>
  <c r="G40"/>
  <c r="F40"/>
  <c r="P39"/>
  <c r="P40" s="1"/>
  <c r="Q37" s="1"/>
  <c r="O39"/>
  <c r="P38"/>
  <c r="O38"/>
  <c r="P37"/>
  <c r="O37"/>
  <c r="O40" s="1"/>
  <c r="N36"/>
  <c r="M36"/>
  <c r="L36"/>
  <c r="K36"/>
  <c r="J36"/>
  <c r="I36"/>
  <c r="H36"/>
  <c r="G36"/>
  <c r="F36"/>
  <c r="P35"/>
  <c r="P36" s="1"/>
  <c r="O35"/>
  <c r="P34"/>
  <c r="O34"/>
  <c r="P33"/>
  <c r="O33"/>
  <c r="O36" s="1"/>
  <c r="N32"/>
  <c r="M32"/>
  <c r="L32"/>
  <c r="K32"/>
  <c r="J32"/>
  <c r="I32"/>
  <c r="H32"/>
  <c r="G32"/>
  <c r="F32"/>
  <c r="P31"/>
  <c r="P32" s="1"/>
  <c r="Q29" s="1"/>
  <c r="O31"/>
  <c r="P30"/>
  <c r="O30"/>
  <c r="P29"/>
  <c r="O29"/>
  <c r="O32" s="1"/>
  <c r="N28"/>
  <c r="M28"/>
  <c r="L28"/>
  <c r="K28"/>
  <c r="J28"/>
  <c r="I28"/>
  <c r="H28"/>
  <c r="G28"/>
  <c r="F28"/>
  <c r="P27"/>
  <c r="P28" s="1"/>
  <c r="O27"/>
  <c r="P26"/>
  <c r="O26"/>
  <c r="P25"/>
  <c r="O25"/>
  <c r="O28" s="1"/>
  <c r="N24"/>
  <c r="M24"/>
  <c r="L24"/>
  <c r="K24"/>
  <c r="J24"/>
  <c r="I24"/>
  <c r="H24"/>
  <c r="G24"/>
  <c r="F24"/>
  <c r="P23"/>
  <c r="P24" s="1"/>
  <c r="Q21" s="1"/>
  <c r="O23"/>
  <c r="P22"/>
  <c r="O22"/>
  <c r="P21"/>
  <c r="O21"/>
  <c r="O24" s="1"/>
  <c r="N20"/>
  <c r="M20"/>
  <c r="L20"/>
  <c r="K20"/>
  <c r="J20"/>
  <c r="I20"/>
  <c r="H20"/>
  <c r="G20"/>
  <c r="F20"/>
  <c r="P19"/>
  <c r="P20" s="1"/>
  <c r="O19"/>
  <c r="P18"/>
  <c r="O18"/>
  <c r="P17"/>
  <c r="O17"/>
  <c r="O20" s="1"/>
  <c r="N16"/>
  <c r="M16"/>
  <c r="L16"/>
  <c r="K16"/>
  <c r="J16"/>
  <c r="I16"/>
  <c r="H16"/>
  <c r="G16"/>
  <c r="F16"/>
  <c r="P15"/>
  <c r="P16" s="1"/>
  <c r="Q13" s="1"/>
  <c r="O15"/>
  <c r="P14"/>
  <c r="O14"/>
  <c r="P13"/>
  <c r="O13"/>
  <c r="O16" s="1"/>
  <c r="N12"/>
  <c r="M12"/>
  <c r="L12"/>
  <c r="K12"/>
  <c r="J12"/>
  <c r="I12"/>
  <c r="H12"/>
  <c r="G12"/>
  <c r="F12"/>
  <c r="P11"/>
  <c r="P12" s="1"/>
  <c r="O11"/>
  <c r="P10"/>
  <c r="O10"/>
  <c r="P9"/>
  <c r="O9"/>
  <c r="O12" s="1"/>
  <c r="O7"/>
  <c r="O6"/>
  <c r="O5"/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P7" i="1"/>
  <c r="P6"/>
  <c r="P5"/>
  <c r="N8"/>
  <c r="M8"/>
  <c r="L8"/>
  <c r="K8"/>
  <c r="J8"/>
  <c r="I8"/>
  <c r="H8"/>
  <c r="G8"/>
  <c r="A85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A17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13"/>
  <c r="A9"/>
  <c r="O8"/>
  <c r="F8"/>
  <c r="Q133" l="1"/>
  <c r="Q141"/>
  <c r="Q157"/>
  <c r="Q9"/>
  <c r="Q17"/>
  <c r="Q25"/>
  <c r="Q33"/>
  <c r="Q41"/>
  <c r="Q49"/>
  <c r="Q57"/>
  <c r="Q65"/>
  <c r="Q73"/>
  <c r="Q81"/>
  <c r="Q89"/>
  <c r="Q97"/>
  <c r="Q105"/>
  <c r="Q113"/>
  <c r="Q121"/>
  <c r="M52" i="2"/>
  <c r="P8" i="1"/>
  <c r="Q5" s="1"/>
</calcChain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<sst xmlns="http://schemas.openxmlformats.org/spreadsheetml/2006/main" count="187" uniqueCount="30">
  <si>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</si>
  <si>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</si>
  <si>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</si>
  <si>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</si>
  <si>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</si>
  <si>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</si>
  <si>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</si>
  <si>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</si>
  <si>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</si>
  <si>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</si>
  <si>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</si>
  <si>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</si>
  <si>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</si>
  <si>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</si>
  <si>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</si>
  <si>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</si>
  <si>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</si>
  <si>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</si>
  <si>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</si>
  <si>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</si>
  <si>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</si>
  <si>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</si>
  <si>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</si>
  <si>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</si>
  <si>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</si>
  <si>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</si>
  <si>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</si>
  <si>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HOME SCIEN</t>
  </si>
  <si>
    <t>DARSGAH  E  ISLAMI  INTER  COLLEGE  MUGHALPURA  FAIZABAD</t>
  </si>
  <si>
    <t xml:space="preserve">RESULT  SHEET   ANNUAL  EXAMINATION   2017-18    CLASS      8TH   A       HM                         CT :   HAMIDA  NASEEM QIDWAI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</si>
</sst>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>
      <selection activeCell="A2" sqref="A2:V2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8" width="6.5703125" customWidth="1"/>
    <col min="19" max="19" width="10.140625" customWidth="1"/>
    <col min="20" max="20" width="8.28515625" customWidth="1"/>
    <col min="21" max="21" width="6.42578125" customWidth="1"/>
    <col min="22" max="22" width="8.42578125" bestFit="1" customWidth="1"/>
  </cols>
  <sheetData>
    <row r="1" spans="1:22" ht="18.7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26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14</v>
      </c>
      <c r="H4" s="1" t="s">
        <v>22</v>
      </c>
      <c r="I4" s="1" t="s">
        <v>15</v>
      </c>
      <c r="J4" s="2" t="s">
        <v>23</v>
      </c>
      <c r="K4" s="1" t="s">
        <v>27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t="shared" ref="O6:O7" si="0">8*F6</f>
        <v>600</v>
      </c>
      <c r="P6" s="3">
        <f t="shared" ref="P6:P7" si="1">N6+M6+L6+K6+J6+I6+H6+G6</f>
        <v>0</v>
      </c>
      <c r="Q6" s="13"/>
      <c r="R6" s="11"/>
      <c r="S6" s="12"/>
      <c r="T6" s="12"/>
      <c r="U6" s="12"/>
      <c r="V6" s="12"/>
    </row>
    <row r="7" spans="1:22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t="shared" ref="G8:N8" si="2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ref="O8:P8" si="3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t="shared" ref="O9:O11" si="4">8*F9</f>
        <v>400</v>
      </c>
      <c r="P9" s="8">
        <f t="shared" ref="P9:P11" si="5">N9+M9+L9+K9+J9+I9+H9+G9</f>
        <v>0</v>
      </c>
      <c r="Q9" s="13">
        <f t="shared" ref="Q9" si="6">P12/O12*100</f>
        <v>0</v>
      </c>
      <c r="R9" s="10"/>
      <c r="S9" s="12"/>
      <c r="T9" s="12"/>
      <c r="U9" s="12"/>
      <c r="V9" s="12"/>
    </row>
    <row r="10" spans="1:22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t="shared" ref="F12:P12" si="7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>
      <c r="A13" s="12">
        <f t="shared" ref="A13" si="8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t="shared" ref="O13:O15" si="9">8*F13</f>
        <v>400</v>
      </c>
      <c r="P13" s="8">
        <f t="shared" ref="P13:P15" si="10">N13+M13+L13+K13+J13+I13+H13+G13</f>
        <v>0</v>
      </c>
      <c r="Q13" s="13">
        <f t="shared" ref="Q13" si="11">P16/O16*100</f>
        <v>0</v>
      </c>
      <c r="R13" s="10"/>
      <c r="S13" s="12"/>
      <c r="T13" s="12"/>
      <c r="U13" s="12"/>
      <c r="V13" s="12"/>
    </row>
    <row r="14" spans="1:22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t="shared" ref="F16:P16" si="12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>
      <c r="A17" s="12">
        <f t="shared" ref="A17" si="13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t="shared" ref="O17:O19" si="14">8*F17</f>
        <v>400</v>
      </c>
      <c r="P17" s="8">
        <f t="shared" ref="P17:P19" si="15">N17+M17+L17+K17+J17+I17+H17+G17</f>
        <v>0</v>
      </c>
      <c r="Q17" s="13">
        <f t="shared" ref="Q17" si="16">P20/O20*100</f>
        <v>0</v>
      </c>
      <c r="R17" s="10"/>
      <c r="S17" s="12"/>
      <c r="T17" s="12"/>
      <c r="U17" s="12"/>
      <c r="V17" s="12"/>
    </row>
    <row r="18" spans="1:22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t="shared" ref="F20:P20" si="17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>
      <c r="A21" s="12">
        <f t="shared" ref="A21" si="18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t="shared" ref="O21:O23" si="19">8*F21</f>
        <v>400</v>
      </c>
      <c r="P21" s="8">
        <f t="shared" ref="P21:P23" si="20">N21+M21+L21+K21+J21+I21+H21+G21</f>
        <v>0</v>
      </c>
      <c r="Q21" s="13">
        <f t="shared" ref="Q21" si="21">P24/O24*100</f>
        <v>0</v>
      </c>
      <c r="R21" s="10"/>
      <c r="S21" s="12"/>
      <c r="T21" s="12"/>
      <c r="U21" s="12"/>
      <c r="V21" s="12"/>
    </row>
    <row r="22" spans="1:22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t="shared" ref="F24:P24" si="22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>
      <c r="A25" s="12">
        <f t="shared" ref="A25" si="23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t="shared" ref="O25:O27" si="24">8*F25</f>
        <v>400</v>
      </c>
      <c r="P25" s="8">
        <f t="shared" ref="P25:P27" si="25">N25+M25+L25+K25+J25+I25+H25+G25</f>
        <v>0</v>
      </c>
      <c r="Q25" s="13">
        <f t="shared" ref="Q25" si="26">P28/O28*100</f>
        <v>0</v>
      </c>
      <c r="R25" s="10"/>
      <c r="S25" s="12"/>
      <c r="T25" s="12"/>
      <c r="U25" s="12"/>
      <c r="V25" s="12"/>
    </row>
    <row r="26" spans="1:22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t="shared" ref="F28:P28" si="27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>
      <c r="A29" s="12">
        <f t="shared" ref="A29" si="28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t="shared" ref="O29:O31" si="29">8*F29</f>
        <v>400</v>
      </c>
      <c r="P29" s="8">
        <f t="shared" ref="P29:P31" si="30">N29+M29+L29+K29+J29+I29+H29+G29</f>
        <v>0</v>
      </c>
      <c r="Q29" s="13">
        <f t="shared" ref="Q29" si="31">P32/O32*100</f>
        <v>0</v>
      </c>
      <c r="R29" s="10"/>
      <c r="S29" s="12"/>
      <c r="T29" s="12"/>
      <c r="U29" s="12"/>
      <c r="V29" s="12"/>
    </row>
    <row r="30" spans="1:22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t="shared" ref="F32:P32" si="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>
      <c r="A33" s="12">
        <f t="shared" ref="A33" si="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t="shared" ref="O33:O35" si="34">8*F33</f>
        <v>400</v>
      </c>
      <c r="P33" s="8">
        <f t="shared" ref="P33:P35" si="35">N33+M33+L33+K33+J33+I33+H33+G33</f>
        <v>0</v>
      </c>
      <c r="Q33" s="13">
        <f t="shared" ref="Q33" si="36">P36/O36*100</f>
        <v>0</v>
      </c>
      <c r="R33" s="10"/>
      <c r="S33" s="12"/>
      <c r="T33" s="12"/>
      <c r="U33" s="12"/>
      <c r="V33" s="12"/>
    </row>
    <row r="34" spans="1:22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t="shared" ref="F36:P36" si="37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>
      <c r="A37" s="12">
        <f t="shared" ref="A37" si="38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t="shared" ref="O37:O39" si="39">8*F37</f>
        <v>400</v>
      </c>
      <c r="P37" s="8">
        <f t="shared" ref="P37:P39" si="40">N37+M37+L37+K37+J37+I37+H37+G37</f>
        <v>0</v>
      </c>
      <c r="Q37" s="13">
        <f t="shared" ref="Q37" si="41">P40/O40*100</f>
        <v>0</v>
      </c>
      <c r="R37" s="10"/>
      <c r="S37" s="12"/>
      <c r="T37" s="12"/>
      <c r="U37" s="12"/>
      <c r="V37" s="12"/>
    </row>
    <row r="38" spans="1:22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t="shared" ref="F40:P40" si="42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>
      <c r="A41" s="12">
        <f t="shared" ref="A41" si="43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t="shared" ref="O41:O43" si="44">8*F41</f>
        <v>400</v>
      </c>
      <c r="P41" s="8">
        <f t="shared" ref="P41:P43" si="45">N41+M41+L41+K41+J41+I41+H41+G41</f>
        <v>0</v>
      </c>
      <c r="Q41" s="13">
        <f t="shared" ref="Q41" si="46">P44/O44*100</f>
        <v>0</v>
      </c>
      <c r="R41" s="10"/>
      <c r="S41" s="12"/>
      <c r="T41" s="12"/>
      <c r="U41" s="12"/>
      <c r="V41" s="12"/>
    </row>
    <row r="42" spans="1:22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t="shared" ref="F44:P44" si="47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>
      <c r="A45" s="12">
        <f t="shared" ref="A45" si="48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t="shared" ref="O45:O47" si="49">8*F45</f>
        <v>400</v>
      </c>
      <c r="P45" s="8">
        <f t="shared" ref="P45:P47" si="50">N45+M45+L45+K45+J45+I45+H45+G45</f>
        <v>0</v>
      </c>
      <c r="Q45" s="13">
        <f t="shared" ref="Q45" si="51">P48/O48*100</f>
        <v>0</v>
      </c>
      <c r="R45" s="10"/>
      <c r="S45" s="12"/>
      <c r="T45" s="12"/>
      <c r="U45" s="12"/>
      <c r="V45" s="12"/>
    </row>
    <row r="46" spans="1:22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t="shared" ref="F48:P48" si="52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>
      <c r="A49" s="12">
        <f t="shared" ref="A49" si="53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t="shared" ref="O49:O51" si="54">8*F49</f>
        <v>400</v>
      </c>
      <c r="P49" s="8">
        <f t="shared" ref="P49:P51" si="55">N49+M49+L49+K49+J49+I49+H49+G49</f>
        <v>0</v>
      </c>
      <c r="Q49" s="13">
        <f t="shared" ref="Q49" si="56">P52/O52*100</f>
        <v>0</v>
      </c>
      <c r="R49" s="10"/>
      <c r="S49" s="12"/>
      <c r="T49" s="12"/>
      <c r="U49" s="12"/>
      <c r="V49" s="12"/>
    </row>
    <row r="50" spans="1:22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t="shared" ref="F52:P52" si="57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>
      <c r="A53" s="12">
        <f t="shared" ref="A53" si="58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t="shared" ref="O53:O55" si="59">8*F53</f>
        <v>400</v>
      </c>
      <c r="P53" s="8">
        <f t="shared" ref="P53:P55" si="60">N53+M53+L53+K53+J53+I53+H53+G53</f>
        <v>0</v>
      </c>
      <c r="Q53" s="13">
        <f t="shared" ref="Q53" si="61">P56/O56*100</f>
        <v>0</v>
      </c>
      <c r="R53" s="10"/>
      <c r="S53" s="12"/>
      <c r="T53" s="12"/>
      <c r="U53" s="12"/>
      <c r="V53" s="12"/>
    </row>
    <row r="54" spans="1:22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t="shared" ref="F56:P56" si="62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>
      <c r="A57" s="12">
        <f t="shared" ref="A57" si="63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t="shared" ref="O57:O59" si="64">8*F57</f>
        <v>400</v>
      </c>
      <c r="P57" s="8">
        <f t="shared" ref="P57:P59" si="65">N57+M57+L57+K57+J57+I57+H57+G57</f>
        <v>0</v>
      </c>
      <c r="Q57" s="13">
        <f t="shared" ref="Q57" si="66">P60/O60*100</f>
        <v>0</v>
      </c>
      <c r="R57" s="10"/>
      <c r="S57" s="12"/>
      <c r="T57" s="12"/>
      <c r="U57" s="12"/>
      <c r="V57" s="12"/>
    </row>
    <row r="58" spans="1:22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t="shared" ref="F60:P60" si="67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>
      <c r="A61" s="12">
        <f t="shared" ref="A61" si="68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t="shared" ref="O61:O63" si="69">8*F61</f>
        <v>400</v>
      </c>
      <c r="P61" s="8">
        <f t="shared" ref="P61:P63" si="70">N61+M61+L61+K61+J61+I61+H61+G61</f>
        <v>0</v>
      </c>
      <c r="Q61" s="13">
        <f t="shared" ref="Q61" si="71">P64/O64*100</f>
        <v>0</v>
      </c>
      <c r="R61" s="10"/>
      <c r="S61" s="12"/>
      <c r="T61" s="12"/>
      <c r="U61" s="12"/>
      <c r="V61" s="12"/>
    </row>
    <row r="62" spans="1:22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t="shared" ref="F64:P64" si="72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>
      <c r="A65" s="12">
        <f t="shared" ref="A65" si="73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t="shared" ref="O65:O67" si="74">8*F65</f>
        <v>400</v>
      </c>
      <c r="P65" s="8">
        <f t="shared" ref="P65:P67" si="75">N65+M65+L65+K65+J65+I65+H65+G65</f>
        <v>0</v>
      </c>
      <c r="Q65" s="13">
        <f t="shared" ref="Q65" si="76">P68/O68*100</f>
        <v>0</v>
      </c>
      <c r="R65" s="10"/>
      <c r="S65" s="12"/>
      <c r="T65" s="12"/>
      <c r="U65" s="12"/>
      <c r="V65" s="12"/>
    </row>
    <row r="66" spans="1:22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t="shared" ref="F68:P68" si="77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>
      <c r="A69" s="12">
        <f t="shared" ref="A69" si="78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t="shared" ref="O69:O71" si="79">8*F69</f>
        <v>400</v>
      </c>
      <c r="P69" s="8">
        <f t="shared" ref="P69:P71" si="80">N69+M69+L69+K69+J69+I69+H69+G69</f>
        <v>0</v>
      </c>
      <c r="Q69" s="13">
        <f t="shared" ref="Q69" si="81">P72/O72*100</f>
        <v>0</v>
      </c>
      <c r="R69" s="10"/>
      <c r="S69" s="12"/>
      <c r="T69" s="12"/>
      <c r="U69" s="12"/>
      <c r="V69" s="12"/>
    </row>
    <row r="70" spans="1:22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t="shared" ref="F72:P72" si="8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>
      <c r="A73" s="12">
        <f t="shared" ref="A73" si="8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t="shared" ref="O73:O75" si="84">8*F73</f>
        <v>400</v>
      </c>
      <c r="P73" s="8">
        <f t="shared" ref="P73:P75" si="85">N73+M73+L73+K73+J73+I73+H73+G73</f>
        <v>0</v>
      </c>
      <c r="Q73" s="13">
        <f t="shared" ref="Q73" si="86">P76/O76*100</f>
        <v>0</v>
      </c>
      <c r="R73" s="10"/>
      <c r="S73" s="12"/>
      <c r="T73" s="12"/>
      <c r="U73" s="12"/>
      <c r="V73" s="12"/>
    </row>
    <row r="74" spans="1:22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t="shared" ref="F76:P76" si="87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>
      <c r="A77" s="12">
        <f t="shared" ref="A77" si="88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t="shared" ref="O77:O79" si="89">8*F77</f>
        <v>400</v>
      </c>
      <c r="P77" s="8">
        <f t="shared" ref="P77:P79" si="90">N77+M77+L77+K77+J77+I77+H77+G77</f>
        <v>0</v>
      </c>
      <c r="Q77" s="13">
        <f t="shared" ref="Q77" si="91">P80/O80*100</f>
        <v>0</v>
      </c>
      <c r="R77" s="10"/>
      <c r="S77" s="12"/>
      <c r="T77" s="12"/>
      <c r="U77" s="12"/>
      <c r="V77" s="12"/>
    </row>
    <row r="78" spans="1:22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t="shared" ref="F80:P80" si="92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>
      <c r="A81" s="12">
        <f t="shared" ref="A81" si="93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t="shared" ref="O81:O83" si="94">8*F81</f>
        <v>400</v>
      </c>
      <c r="P81" s="8">
        <f t="shared" ref="P81:P83" si="95">N81+M81+L81+K81+J81+I81+H81+G81</f>
        <v>0</v>
      </c>
      <c r="Q81" s="13">
        <f t="shared" ref="Q81" si="96">P84/O84*100</f>
        <v>0</v>
      </c>
      <c r="R81" s="10"/>
      <c r="S81" s="12"/>
      <c r="T81" s="12"/>
      <c r="U81" s="12"/>
      <c r="V81" s="12"/>
    </row>
    <row r="82" spans="1:22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t="shared" ref="F84:P84" si="97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>
      <c r="A85" s="12">
        <f t="shared" ref="A85" si="98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t="shared" ref="O85:O87" si="99">8*F85</f>
        <v>400</v>
      </c>
      <c r="P85" s="8">
        <f t="shared" ref="P85:P87" si="100">N85+M85+L85+K85+J85+I85+H85+G85</f>
        <v>0</v>
      </c>
      <c r="Q85" s="13">
        <f t="shared" ref="Q85" si="101">P88/O88*100</f>
        <v>0</v>
      </c>
      <c r="R85" s="10"/>
      <c r="S85" s="12"/>
      <c r="T85" s="12"/>
      <c r="U85" s="12"/>
      <c r="V85" s="12"/>
    </row>
    <row r="86" spans="1:22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t="shared" ref="F88:P88" si="102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t="shared" ref="O89:O91" si="103">8*F89</f>
        <v>400</v>
      </c>
      <c r="P89" s="8">
        <f t="shared" ref="P89:P91" si="104">N89+M89+L89+K89+J89+I89+H89+G89</f>
        <v>0</v>
      </c>
      <c r="Q89" s="13">
        <f t="shared" ref="Q89" si="105">P92/O92*100</f>
        <v>0</v>
      </c>
      <c r="R89" s="10"/>
      <c r="S89" s="12"/>
      <c r="T89" s="12"/>
      <c r="U89" s="12"/>
      <c r="V89" s="12"/>
    </row>
    <row r="90" spans="1:22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t="shared" ref="F92:P92" si="106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>
      <c r="A93" s="12">
        <f t="shared" ref="A93" si="107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t="shared" ref="O93:O95" si="108">8*F93</f>
        <v>400</v>
      </c>
      <c r="P93" s="8">
        <f t="shared" ref="P93:P95" si="109">N93+M93+L93+K93+J93+I93+H93+G93</f>
        <v>0</v>
      </c>
      <c r="Q93" s="13">
        <f t="shared" ref="Q93" si="110">P96/O96*100</f>
        <v>0</v>
      </c>
      <c r="R93" s="10"/>
      <c r="S93" s="12"/>
      <c r="T93" s="12"/>
      <c r="U93" s="12"/>
      <c r="V93" s="12"/>
    </row>
    <row r="94" spans="1:22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t="shared" ref="F96:P96" si="111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>
      <c r="A97" s="12">
        <f t="shared" ref="A97" si="112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t="shared" ref="O97:O99" si="113">8*F97</f>
        <v>400</v>
      </c>
      <c r="P97" s="8">
        <f t="shared" ref="P97:P99" si="114">N97+M97+L97+K97+J97+I97+H97+G97</f>
        <v>0</v>
      </c>
      <c r="Q97" s="13">
        <f t="shared" ref="Q97" si="115">P100/O100*100</f>
        <v>0</v>
      </c>
      <c r="R97" s="10"/>
      <c r="S97" s="12"/>
      <c r="T97" s="12"/>
      <c r="U97" s="12"/>
      <c r="V97" s="12"/>
    </row>
    <row r="98" spans="1:22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t="shared" ref="F100:P100" si="116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>
      <c r="A101" s="12">
        <f t="shared" ref="A101" si="117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t="shared" ref="O101:O103" si="118">8*F101</f>
        <v>400</v>
      </c>
      <c r="P101" s="8">
        <f t="shared" ref="P101:P103" si="119">N101+M101+L101+K101+J101+I101+H101+G101</f>
        <v>0</v>
      </c>
      <c r="Q101" s="13">
        <f t="shared" ref="Q101" si="120">P104/O104*100</f>
        <v>0</v>
      </c>
      <c r="R101" s="10"/>
      <c r="S101" s="12"/>
      <c r="T101" s="12"/>
      <c r="U101" s="12"/>
      <c r="V101" s="12"/>
    </row>
    <row r="102" spans="1:22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t="shared" ref="F104:P104" si="121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>
      <c r="A105" s="12">
        <f t="shared" ref="A105" si="122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t="shared" ref="O105:O107" si="123">8*F105</f>
        <v>400</v>
      </c>
      <c r="P105" s="8">
        <f t="shared" ref="P105:P107" si="124">N105+M105+L105+K105+J105+I105+H105+G105</f>
        <v>0</v>
      </c>
      <c r="Q105" s="13">
        <f t="shared" ref="Q105" si="125">P108/O108*100</f>
        <v>0</v>
      </c>
      <c r="R105" s="10"/>
      <c r="S105" s="12"/>
      <c r="T105" s="12"/>
      <c r="U105" s="12"/>
      <c r="V105" s="12"/>
    </row>
    <row r="106" spans="1:22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t="shared" ref="F108:P108" si="126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>
      <c r="A109" s="12">
        <f t="shared" ref="A109" si="127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t="shared" ref="O109:O111" si="128">8*F109</f>
        <v>400</v>
      </c>
      <c r="P109" s="8">
        <f t="shared" ref="P109:P111" si="129">N109+M109+L109+K109+J109+I109+H109+G109</f>
        <v>0</v>
      </c>
      <c r="Q109" s="13">
        <f t="shared" ref="Q109" si="130">P112/O112*100</f>
        <v>0</v>
      </c>
      <c r="R109" s="10"/>
      <c r="S109" s="12"/>
      <c r="T109" s="12"/>
      <c r="U109" s="12"/>
      <c r="V109" s="12"/>
    </row>
    <row r="110" spans="1:22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t="shared" ref="F112:P112" si="131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>
      <c r="A113" s="12">
        <f t="shared" ref="A113" si="132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t="shared" ref="O113:O115" si="133">8*F113</f>
        <v>400</v>
      </c>
      <c r="P113" s="8">
        <f t="shared" ref="P113:P115" si="134">N113+M113+L113+K113+J113+I113+H113+G113</f>
        <v>0</v>
      </c>
      <c r="Q113" s="13">
        <f t="shared" ref="Q113" si="135">P116/O116*100</f>
        <v>0</v>
      </c>
      <c r="R113" s="10"/>
      <c r="S113" s="12"/>
      <c r="T113" s="12"/>
      <c r="U113" s="12"/>
      <c r="V113" s="12"/>
    </row>
    <row r="114" spans="1:22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t="shared" ref="F116:P116" si="13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>
      <c r="A117" s="12">
        <f t="shared" ref="A117" si="13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t="shared" ref="O117:O119" si="138">8*F117</f>
        <v>400</v>
      </c>
      <c r="P117" s="8">
        <f t="shared" ref="P117:P119" si="139">N117+M117+L117+K117+J117+I117+H117+G117</f>
        <v>0</v>
      </c>
      <c r="Q117" s="13">
        <f t="shared" ref="Q117" si="140">P120/O120*100</f>
        <v>0</v>
      </c>
      <c r="R117" s="10"/>
      <c r="S117" s="12"/>
      <c r="T117" s="12"/>
      <c r="U117" s="12"/>
      <c r="V117" s="12"/>
    </row>
    <row r="118" spans="1:22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t="shared" ref="F120:P120" si="141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>
      <c r="A121" s="12">
        <f t="shared" ref="A121" si="142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t="shared" ref="O121:O123" si="143">8*F121</f>
        <v>400</v>
      </c>
      <c r="P121" s="8">
        <f t="shared" ref="P121:P123" si="144">N121+M121+L121+K121+J121+I121+H121+G121</f>
        <v>0</v>
      </c>
      <c r="Q121" s="13">
        <f t="shared" ref="Q121" si="145">P124/O124*100</f>
        <v>0</v>
      </c>
      <c r="R121" s="10"/>
      <c r="S121" s="12"/>
      <c r="T121" s="12"/>
      <c r="U121" s="12"/>
      <c r="V121" s="12"/>
    </row>
    <row r="122" spans="1:22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t="shared" ref="F124:P124" si="146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>
      <c r="A125" s="12">
        <f t="shared" ref="A125" si="147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t="shared" ref="O125:O127" si="148">8*F125</f>
        <v>400</v>
      </c>
      <c r="P125" s="8">
        <f t="shared" ref="P125:P127" si="149">N125+M125+L125+K125+J125+I125+H125+G125</f>
        <v>0</v>
      </c>
      <c r="Q125" s="13">
        <f t="shared" ref="Q125" si="150">P128/O128*100</f>
        <v>0</v>
      </c>
      <c r="R125" s="10"/>
      <c r="S125" s="12"/>
      <c r="T125" s="12"/>
      <c r="U125" s="12"/>
      <c r="V125" s="12"/>
    </row>
    <row r="126" spans="1:22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t="shared" ref="F128:P128" si="151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>
      <c r="A129" s="12">
        <f t="shared" ref="A129" si="152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t="shared" ref="O129:O131" si="153">8*F129</f>
        <v>400</v>
      </c>
      <c r="P129" s="8">
        <f t="shared" ref="P129:P131" si="154">N129+M129+L129+K129+J129+I129+H129+G129</f>
        <v>0</v>
      </c>
      <c r="Q129" s="13">
        <f t="shared" ref="Q129" si="155">P132/O132*100</f>
        <v>0</v>
      </c>
      <c r="R129" s="9"/>
      <c r="S129" s="12"/>
      <c r="T129" s="12"/>
      <c r="U129" s="12"/>
      <c r="V129" s="12"/>
    </row>
    <row r="130" spans="1:22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t="shared" ref="F132:P132" si="156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>
      <c r="A133" s="12">
        <f t="shared" ref="A133" si="157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t="shared" ref="O133:O135" si="158">8*F133</f>
        <v>400</v>
      </c>
      <c r="P133" s="8">
        <f t="shared" ref="P133:P135" si="159">N133+M133+L133+K133+J133+I133+H133+G133</f>
        <v>0</v>
      </c>
      <c r="Q133" s="13">
        <f t="shared" ref="Q133" si="160">P136/O136*100</f>
        <v>0</v>
      </c>
      <c r="R133" s="9"/>
      <c r="S133" s="12"/>
      <c r="T133" s="12"/>
      <c r="U133" s="12"/>
      <c r="V133" s="12"/>
    </row>
    <row r="134" spans="1:22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t="shared" ref="F136:P136" si="161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>
      <c r="A137" s="12">
        <f t="shared" ref="A137" si="162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t="shared" ref="O137:O139" si="163">8*F137</f>
        <v>400</v>
      </c>
      <c r="P137" s="8">
        <f t="shared" ref="P137:P139" si="164">N137+M137+L137+K137+J137+I137+H137+G137</f>
        <v>0</v>
      </c>
      <c r="Q137" s="13">
        <f t="shared" ref="Q137" si="165">P140/O140*100</f>
        <v>0</v>
      </c>
      <c r="R137" s="9"/>
      <c r="S137" s="12"/>
      <c r="T137" s="12"/>
      <c r="U137" s="12"/>
      <c r="V137" s="12"/>
    </row>
    <row r="138" spans="1:22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t="shared" ref="F140:P140" si="166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>
      <c r="A141" s="12">
        <f t="shared" ref="A141" si="167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t="shared" ref="O141:O143" si="168">8*F141</f>
        <v>400</v>
      </c>
      <c r="P141" s="8">
        <f t="shared" ref="P141:P143" si="169">N141+M141+L141+K141+J141+I141+H141+G141</f>
        <v>0</v>
      </c>
      <c r="Q141" s="13">
        <f t="shared" ref="Q141" si="170">P144/O144*100</f>
        <v>0</v>
      </c>
      <c r="R141" s="9"/>
      <c r="S141" s="12"/>
      <c r="T141" s="12"/>
      <c r="U141" s="12"/>
      <c r="V141" s="12"/>
    </row>
    <row r="142" spans="1:22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t="shared" ref="F144:P144" si="171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>
      <c r="A145" s="12">
        <f t="shared" ref="A145" si="172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t="shared" ref="O145:O147" si="173">8*F145</f>
        <v>400</v>
      </c>
      <c r="P145" s="8">
        <f t="shared" ref="P145:P147" si="174">N145+M145+L145+K145+J145+I145+H145+G145</f>
        <v>0</v>
      </c>
      <c r="Q145" s="13">
        <f t="shared" ref="Q145" si="175">P148/O148*100</f>
        <v>0</v>
      </c>
      <c r="R145" s="9"/>
      <c r="S145" s="12"/>
      <c r="T145" s="12"/>
      <c r="U145" s="12"/>
      <c r="V145" s="12"/>
    </row>
    <row r="146" spans="1:22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t="shared" ref="F148:P148" si="176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>
      <c r="A149" s="12">
        <f t="shared" ref="A149" si="177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t="shared" ref="O149:O151" si="178">8*F149</f>
        <v>400</v>
      </c>
      <c r="P149" s="8">
        <f t="shared" ref="P149:P151" si="179">N149+M149+L149+K149+J149+I149+H149+G149</f>
        <v>0</v>
      </c>
      <c r="Q149" s="13">
        <f t="shared" ref="Q149" si="180">P152/O152*100</f>
        <v>0</v>
      </c>
      <c r="R149" s="9"/>
      <c r="S149" s="12"/>
      <c r="T149" s="12"/>
      <c r="U149" s="12"/>
      <c r="V149" s="12"/>
    </row>
    <row r="150" spans="1:22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t="shared" ref="F152:P152" si="181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>
      <c r="A153" s="12">
        <f t="shared" ref="A153" si="182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t="shared" ref="O153:O155" si="183">8*F153</f>
        <v>400</v>
      </c>
      <c r="P153" s="8">
        <f t="shared" ref="P153:P155" si="184">N153+M153+L153+K153+J153+I153+H153+G153</f>
        <v>0</v>
      </c>
      <c r="Q153" s="13">
        <f t="shared" ref="Q153" si="185">P156/O156*100</f>
        <v>0</v>
      </c>
      <c r="R153" s="9"/>
      <c r="S153" s="12"/>
      <c r="T153" s="12"/>
      <c r="U153" s="12"/>
      <c r="V153" s="12"/>
    </row>
    <row r="154" spans="1:22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t="shared" ref="F156:P156" si="18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>
      <c r="A157" s="12">
        <f t="shared" ref="A157" si="18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t="shared" ref="O157:O159" si="188">8*F157</f>
        <v>400</v>
      </c>
      <c r="P157" s="8">
        <f t="shared" ref="P157:P159" si="189">N157+M157+L157+K157+J157+I157+H157+G157</f>
        <v>0</v>
      </c>
      <c r="Q157" s="13">
        <f t="shared" ref="Q157" si="190">P160/O160*100</f>
        <v>0</v>
      </c>
      <c r="R157" s="9"/>
      <c r="S157" s="12"/>
      <c r="T157" s="12"/>
      <c r="U157" s="12"/>
      <c r="V157" s="12"/>
    </row>
    <row r="158" spans="1:22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t="shared" ref="F160:P160" si="191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>
      <c r="A161" s="12">
        <f t="shared" ref="A161" si="192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t="shared" ref="O161:O163" si="193">8*F161</f>
        <v>400</v>
      </c>
      <c r="P161" s="8">
        <f t="shared" ref="P161:P163" si="194">N161+M161+L161+K161+J161+I161+H161+G161</f>
        <v>0</v>
      </c>
      <c r="Q161" s="13">
        <f t="shared" ref="Q161" si="195">P164/O164*100</f>
        <v>0</v>
      </c>
      <c r="R161" s="9"/>
      <c r="S161" s="12"/>
      <c r="T161" s="12"/>
      <c r="U161" s="12"/>
      <c r="V161" s="12"/>
    </row>
    <row r="162" spans="1:22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t="shared" ref="F164:P164" si="196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2018-01-18T07:07:41Z</dcterms:modified>
</cp:coreProperties>
</file>